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600" windowHeight="11760" activeTab="1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/>
  <c r="J27"/>
  <c r="J26"/>
  <c r="K22" l="1"/>
  <c r="J28"/>
  <c r="K21"/>
  <c r="K13"/>
  <c r="K12"/>
  <c r="K11"/>
  <c r="K10"/>
  <c r="K9"/>
  <c r="K6"/>
  <c r="K5"/>
  <c r="K4"/>
  <c r="K18"/>
  <c r="K17"/>
  <c r="K16"/>
  <c r="K17" i="1"/>
  <c r="K18"/>
  <c r="D26"/>
</calcChain>
</file>

<file path=xl/sharedStrings.xml><?xml version="1.0" encoding="utf-8"?>
<sst xmlns="http://schemas.openxmlformats.org/spreadsheetml/2006/main" count="162" uniqueCount="60">
  <si>
    <t>Pre Primary</t>
  </si>
  <si>
    <t>Nursery</t>
  </si>
  <si>
    <t>KG I</t>
  </si>
  <si>
    <t>600*11</t>
  </si>
  <si>
    <t xml:space="preserve">KG II </t>
  </si>
  <si>
    <t>PRIMARY</t>
  </si>
  <si>
    <t>700*11</t>
  </si>
  <si>
    <t>COMP</t>
  </si>
  <si>
    <t>EXAM</t>
  </si>
  <si>
    <t>ACTIVITY</t>
  </si>
  <si>
    <t>STU FUND</t>
  </si>
  <si>
    <t>TUITION</t>
  </si>
  <si>
    <t>MONTH</t>
  </si>
  <si>
    <t>TOTAL</t>
  </si>
  <si>
    <t>800*11</t>
  </si>
  <si>
    <t>MIDDLE</t>
  </si>
  <si>
    <t>900*11</t>
  </si>
  <si>
    <t>HIGH</t>
  </si>
  <si>
    <t>1000*11</t>
  </si>
  <si>
    <t>1200*11</t>
  </si>
  <si>
    <t>HIGHER SEC</t>
  </si>
  <si>
    <t>1500*11</t>
  </si>
  <si>
    <t>1700*11</t>
  </si>
  <si>
    <t xml:space="preserve">TOTAL </t>
  </si>
  <si>
    <t>SCIENCE FEE</t>
  </si>
  <si>
    <t>ANNUAL TUITION</t>
  </si>
  <si>
    <t>CONDITIONS APPLIED* (MPBSE FEE APPLIED AS PER GOVERNMENT NORMS, IT CAN DIFFER ACCORDING TO GOVERNMENT CHARGES.)</t>
  </si>
  <si>
    <t>SPORT FEE</t>
  </si>
  <si>
    <r>
      <rPr>
        <b/>
        <sz val="12"/>
        <color theme="1"/>
        <rFont val="Calibri"/>
        <family val="2"/>
        <scheme val="minor"/>
      </rPr>
      <t xml:space="preserve">Note : </t>
    </r>
    <r>
      <rPr>
        <sz val="12"/>
        <color rgb="FFFF0000"/>
        <rFont val="Calibri"/>
        <family val="2"/>
        <scheme val="minor"/>
      </rPr>
      <t xml:space="preserve">  50/- per month late fees will be charged after 10th of every month</t>
    </r>
  </si>
  <si>
    <t>FEE STRUCTURE           SESSION 2023-24</t>
  </si>
  <si>
    <t>500*11</t>
  </si>
  <si>
    <t>550*11</t>
  </si>
  <si>
    <t>660*11</t>
  </si>
  <si>
    <t>770*11</t>
  </si>
  <si>
    <t>880*11</t>
  </si>
  <si>
    <t>990*11</t>
  </si>
  <si>
    <t>1100*11</t>
  </si>
  <si>
    <t>1300*11</t>
  </si>
  <si>
    <t>FEE STRUCTURE           SESSION 2024-25</t>
  </si>
  <si>
    <t>SCI     FEE</t>
  </si>
  <si>
    <t xml:space="preserve">SCI FEE </t>
  </si>
  <si>
    <t>class 1</t>
  </si>
  <si>
    <t>class 2</t>
  </si>
  <si>
    <t>class 3</t>
  </si>
  <si>
    <t>class 4</t>
  </si>
  <si>
    <t>class 5</t>
  </si>
  <si>
    <t xml:space="preserve"> class 6</t>
  </si>
  <si>
    <t>class 7</t>
  </si>
  <si>
    <t>class 8</t>
  </si>
  <si>
    <t>class 9</t>
  </si>
  <si>
    <t>class 10</t>
  </si>
  <si>
    <t>annually</t>
  </si>
  <si>
    <t>TUITION per month</t>
  </si>
  <si>
    <t>PRE PRIMARY</t>
  </si>
  <si>
    <t xml:space="preserve">class 11 Science </t>
  </si>
  <si>
    <t>class 12       comm&amp;Arts</t>
  </si>
  <si>
    <t>class 12    Science</t>
  </si>
  <si>
    <r>
      <rPr>
        <b/>
        <sz val="14"/>
        <color theme="1"/>
        <rFont val="Calibri"/>
        <family val="2"/>
        <scheme val="minor"/>
      </rPr>
      <t>Note :   50/- per month late fees will be charged after 10th of every month</t>
    </r>
  </si>
  <si>
    <t>class 11               comm&amp; Arts</t>
  </si>
  <si>
    <t>comp(optional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</si>
</sst>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6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0" borderId="0" xfId="0" applyFont="1"/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0" fillId="3" borderId="1" xfId="0" applyFill="1" applyBorder="1"/>
    <xf numFmtId="0" fontId="6" fillId="3" borderId="1" xfId="0" applyFont="1" applyFill="1" applyBorder="1"/>
    <xf numFmtId="0" fontId="6" fillId="9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opLeftCell="A7" zoomScale="85" zoomScaleNormal="85" workbookViewId="0">
      <selection activeCell="J17" sqref="J17"/>
    </sheetView>
  </sheetViews>
  <sheetFormatPr defaultColWidth="9.140625" defaultRowHeight="15.75"/>
  <cols>
    <col min="1" max="1" width="11" style="24" customWidth="1"/>
    <col min="2" max="2" width="11.7109375" style="24" customWidth="1"/>
    <col min="3" max="3" width="11" style="24" customWidth="1"/>
    <col min="4" max="4" width="10" style="24" customWidth="1"/>
    <col min="5" max="5" width="11.28515625" style="24" customWidth="1"/>
    <col min="6" max="6" width="10.5703125" style="24" customWidth="1"/>
    <col min="7" max="7" width="9.85546875" style="24" customWidth="1"/>
    <col min="8" max="8" width="12.85546875" style="24" customWidth="1"/>
    <col min="9" max="9" width="11" style="24" customWidth="1"/>
    <col min="10" max="10" width="11" style="6" customWidth="1"/>
    <col min="11" max="11" width="14.42578125" style="1" customWidth="1"/>
    <col min="12" max="12" width="13.7109375" style="6" customWidth="1"/>
    <col min="13" max="13" width="13" style="24" customWidth="1"/>
    <col min="14" max="16384" width="9.140625" style="6"/>
  </cols>
  <sheetData>
    <row r="1" spans="1:13" ht="24" customHeight="1">
      <c r="A1" s="68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M1" s="6"/>
    </row>
    <row r="2" spans="1:13" ht="33" customHeight="1">
      <c r="A2" s="7" t="s">
        <v>0</v>
      </c>
      <c r="B2" s="8" t="s">
        <v>11</v>
      </c>
      <c r="C2" s="8" t="s">
        <v>12</v>
      </c>
      <c r="D2" s="9" t="s">
        <v>25</v>
      </c>
      <c r="E2" s="8" t="s">
        <v>10</v>
      </c>
      <c r="F2" s="8" t="s">
        <v>9</v>
      </c>
      <c r="G2" s="10" t="s">
        <v>8</v>
      </c>
      <c r="H2" s="11"/>
      <c r="I2" s="11"/>
      <c r="J2" s="12"/>
      <c r="K2" s="2" t="s">
        <v>13</v>
      </c>
      <c r="M2" s="6"/>
    </row>
    <row r="3" spans="1:13" ht="24" customHeight="1">
      <c r="A3" s="13" t="s">
        <v>1</v>
      </c>
      <c r="B3" s="13">
        <v>500</v>
      </c>
      <c r="C3" s="13" t="s">
        <v>30</v>
      </c>
      <c r="D3" s="13">
        <v>5500</v>
      </c>
      <c r="E3" s="13">
        <v>200</v>
      </c>
      <c r="F3" s="13">
        <v>300</v>
      </c>
      <c r="G3" s="14">
        <v>450</v>
      </c>
      <c r="H3" s="11"/>
      <c r="I3" s="11"/>
      <c r="J3" s="12"/>
      <c r="K3" s="3">
        <v>6450</v>
      </c>
      <c r="M3" s="6"/>
    </row>
    <row r="4" spans="1:13" ht="24" customHeight="1">
      <c r="A4" s="13" t="s">
        <v>2</v>
      </c>
      <c r="B4" s="13">
        <v>600</v>
      </c>
      <c r="C4" s="13" t="s">
        <v>3</v>
      </c>
      <c r="D4" s="13">
        <v>6600</v>
      </c>
      <c r="E4" s="13">
        <v>200</v>
      </c>
      <c r="F4" s="13">
        <v>300</v>
      </c>
      <c r="G4" s="14">
        <v>450</v>
      </c>
      <c r="H4" s="11"/>
      <c r="I4" s="11"/>
      <c r="J4" s="12"/>
      <c r="K4" s="3">
        <v>7550</v>
      </c>
      <c r="M4" s="6"/>
    </row>
    <row r="5" spans="1:13" ht="24" customHeight="1">
      <c r="A5" s="13" t="s">
        <v>4</v>
      </c>
      <c r="B5" s="13">
        <v>600</v>
      </c>
      <c r="C5" s="13" t="s">
        <v>3</v>
      </c>
      <c r="D5" s="13">
        <v>6600</v>
      </c>
      <c r="E5" s="13">
        <v>200</v>
      </c>
      <c r="F5" s="13">
        <v>300</v>
      </c>
      <c r="G5" s="14">
        <v>450</v>
      </c>
      <c r="H5" s="11"/>
      <c r="I5" s="11"/>
      <c r="J5" s="12"/>
      <c r="K5" s="3">
        <v>7550</v>
      </c>
      <c r="M5" s="6"/>
    </row>
    <row r="6" spans="1:13" ht="24" customHeight="1">
      <c r="A6" s="13"/>
      <c r="B6" s="13"/>
      <c r="C6" s="13"/>
      <c r="D6" s="13"/>
      <c r="E6" s="13"/>
      <c r="F6" s="13"/>
      <c r="G6" s="13"/>
      <c r="H6" s="15"/>
      <c r="I6" s="16"/>
      <c r="J6" s="17"/>
      <c r="K6" s="4"/>
      <c r="M6" s="6"/>
    </row>
    <row r="7" spans="1:13" ht="24" customHeight="1">
      <c r="A7" s="13"/>
      <c r="B7" s="13"/>
      <c r="C7" s="13"/>
      <c r="D7" s="13"/>
      <c r="E7" s="13"/>
      <c r="F7" s="13"/>
      <c r="G7" s="13"/>
      <c r="H7" s="18"/>
      <c r="I7" s="13"/>
      <c r="J7" s="17"/>
      <c r="K7" s="4"/>
      <c r="M7" s="6"/>
    </row>
    <row r="8" spans="1:13" ht="30.75" customHeight="1">
      <c r="A8" s="19" t="s">
        <v>5</v>
      </c>
      <c r="B8" s="8" t="s">
        <v>11</v>
      </c>
      <c r="C8" s="8" t="s">
        <v>12</v>
      </c>
      <c r="D8" s="9" t="s">
        <v>25</v>
      </c>
      <c r="E8" s="25" t="s">
        <v>10</v>
      </c>
      <c r="F8" s="25" t="s">
        <v>9</v>
      </c>
      <c r="G8" s="26" t="s">
        <v>8</v>
      </c>
      <c r="H8" s="25" t="s">
        <v>7</v>
      </c>
      <c r="I8" s="25" t="s">
        <v>27</v>
      </c>
      <c r="J8" s="20"/>
      <c r="K8" s="2" t="s">
        <v>13</v>
      </c>
      <c r="M8" s="6"/>
    </row>
    <row r="9" spans="1:13" ht="24" customHeight="1">
      <c r="A9" s="13">
        <v>1</v>
      </c>
      <c r="B9" s="13">
        <v>700</v>
      </c>
      <c r="C9" s="13" t="s">
        <v>6</v>
      </c>
      <c r="D9" s="13">
        <v>7700</v>
      </c>
      <c r="E9" s="13">
        <v>200</v>
      </c>
      <c r="F9" s="13">
        <v>300</v>
      </c>
      <c r="G9" s="14">
        <v>450</v>
      </c>
      <c r="H9" s="13">
        <v>500</v>
      </c>
      <c r="I9" s="21">
        <v>300</v>
      </c>
      <c r="J9" s="20"/>
      <c r="K9" s="3">
        <v>9450</v>
      </c>
      <c r="M9" s="6"/>
    </row>
    <row r="10" spans="1:13" ht="24" customHeight="1">
      <c r="A10" s="13">
        <v>2</v>
      </c>
      <c r="B10" s="13">
        <v>700</v>
      </c>
      <c r="C10" s="13" t="s">
        <v>6</v>
      </c>
      <c r="D10" s="13">
        <v>7700</v>
      </c>
      <c r="E10" s="13">
        <v>200</v>
      </c>
      <c r="F10" s="13">
        <v>300</v>
      </c>
      <c r="G10" s="14">
        <v>450</v>
      </c>
      <c r="H10" s="13">
        <v>500</v>
      </c>
      <c r="I10" s="21">
        <v>300</v>
      </c>
      <c r="J10" s="20"/>
      <c r="K10" s="3">
        <v>9450</v>
      </c>
      <c r="M10" s="6"/>
    </row>
    <row r="11" spans="1:13" ht="24" customHeight="1">
      <c r="A11" s="13">
        <v>3</v>
      </c>
      <c r="B11" s="13">
        <v>700</v>
      </c>
      <c r="C11" s="13" t="s">
        <v>6</v>
      </c>
      <c r="D11" s="13">
        <v>7700</v>
      </c>
      <c r="E11" s="13">
        <v>200</v>
      </c>
      <c r="F11" s="13">
        <v>300</v>
      </c>
      <c r="G11" s="14">
        <v>450</v>
      </c>
      <c r="H11" s="13">
        <v>800</v>
      </c>
      <c r="I11" s="21">
        <v>300</v>
      </c>
      <c r="J11" s="20"/>
      <c r="K11" s="3">
        <v>9750</v>
      </c>
      <c r="M11" s="6"/>
    </row>
    <row r="12" spans="1:13" ht="24" customHeight="1">
      <c r="A12" s="13">
        <v>4</v>
      </c>
      <c r="B12" s="13">
        <v>800</v>
      </c>
      <c r="C12" s="13" t="s">
        <v>14</v>
      </c>
      <c r="D12" s="13">
        <v>8800</v>
      </c>
      <c r="E12" s="13">
        <v>200</v>
      </c>
      <c r="F12" s="13">
        <v>300</v>
      </c>
      <c r="G12" s="14">
        <v>450</v>
      </c>
      <c r="H12" s="13">
        <v>800</v>
      </c>
      <c r="I12" s="21">
        <v>300</v>
      </c>
      <c r="J12" s="20"/>
      <c r="K12" s="3">
        <v>10850</v>
      </c>
      <c r="M12" s="6"/>
    </row>
    <row r="13" spans="1:13" ht="24" customHeight="1">
      <c r="A13" s="13">
        <v>5</v>
      </c>
      <c r="B13" s="13">
        <v>800</v>
      </c>
      <c r="C13" s="13" t="s">
        <v>14</v>
      </c>
      <c r="D13" s="13">
        <v>8800</v>
      </c>
      <c r="E13" s="13">
        <v>200</v>
      </c>
      <c r="F13" s="13">
        <v>300</v>
      </c>
      <c r="G13" s="14">
        <v>450</v>
      </c>
      <c r="H13" s="13">
        <v>800</v>
      </c>
      <c r="I13" s="21">
        <v>300</v>
      </c>
      <c r="J13" s="20"/>
      <c r="K13" s="3">
        <v>10850</v>
      </c>
      <c r="M13" s="6"/>
    </row>
    <row r="14" spans="1:13" ht="24" customHeight="1">
      <c r="A14" s="13"/>
      <c r="B14" s="13"/>
      <c r="C14" s="13"/>
      <c r="D14" s="13"/>
      <c r="E14" s="13"/>
      <c r="F14" s="13"/>
      <c r="G14" s="13"/>
      <c r="H14" s="22"/>
      <c r="I14" s="13"/>
      <c r="J14" s="17"/>
      <c r="K14" s="5"/>
      <c r="M14" s="6"/>
    </row>
    <row r="15" spans="1:13" ht="30.75" customHeight="1">
      <c r="A15" s="19" t="s">
        <v>15</v>
      </c>
      <c r="B15" s="8" t="s">
        <v>11</v>
      </c>
      <c r="C15" s="8" t="s">
        <v>12</v>
      </c>
      <c r="D15" s="9" t="s">
        <v>25</v>
      </c>
      <c r="E15" s="27" t="s">
        <v>10</v>
      </c>
      <c r="F15" s="27" t="s">
        <v>9</v>
      </c>
      <c r="G15" s="27" t="s">
        <v>8</v>
      </c>
      <c r="H15" s="28" t="s">
        <v>7</v>
      </c>
      <c r="I15" s="27" t="s">
        <v>27</v>
      </c>
      <c r="J15" s="20"/>
      <c r="K15" s="2" t="s">
        <v>13</v>
      </c>
      <c r="M15" s="6"/>
    </row>
    <row r="16" spans="1:13" ht="24" customHeight="1">
      <c r="A16" s="13">
        <v>6</v>
      </c>
      <c r="B16" s="13">
        <v>900</v>
      </c>
      <c r="C16" s="13" t="s">
        <v>16</v>
      </c>
      <c r="D16" s="13">
        <v>9900</v>
      </c>
      <c r="E16" s="13">
        <v>200</v>
      </c>
      <c r="F16" s="13">
        <v>500</v>
      </c>
      <c r="G16" s="13">
        <v>500</v>
      </c>
      <c r="H16" s="14">
        <v>1500</v>
      </c>
      <c r="I16" s="21">
        <v>500</v>
      </c>
      <c r="J16" s="20"/>
      <c r="K16" s="3"/>
      <c r="M16" s="6"/>
    </row>
    <row r="17" spans="1:13" ht="24" customHeight="1">
      <c r="A17" s="13">
        <v>7</v>
      </c>
      <c r="B17" s="13">
        <v>900</v>
      </c>
      <c r="C17" s="13" t="s">
        <v>16</v>
      </c>
      <c r="D17" s="13">
        <v>9900</v>
      </c>
      <c r="E17" s="13">
        <v>200</v>
      </c>
      <c r="F17" s="13">
        <v>500</v>
      </c>
      <c r="G17" s="13">
        <v>500</v>
      </c>
      <c r="H17" s="14">
        <v>1500</v>
      </c>
      <c r="I17" s="21">
        <v>500</v>
      </c>
      <c r="J17" s="20"/>
      <c r="K17" s="3">
        <f>D17+E17+F17+G17+H17+I17</f>
        <v>13100</v>
      </c>
      <c r="M17" s="6"/>
    </row>
    <row r="18" spans="1:13" ht="24" customHeight="1">
      <c r="A18" s="13">
        <v>8</v>
      </c>
      <c r="B18" s="13">
        <v>900</v>
      </c>
      <c r="C18" s="13" t="s">
        <v>16</v>
      </c>
      <c r="D18" s="13">
        <v>9900</v>
      </c>
      <c r="E18" s="13">
        <v>200</v>
      </c>
      <c r="F18" s="13">
        <v>500</v>
      </c>
      <c r="G18" s="13">
        <v>500</v>
      </c>
      <c r="H18" s="14">
        <v>1500</v>
      </c>
      <c r="I18" s="21">
        <v>500</v>
      </c>
      <c r="J18" s="20"/>
      <c r="K18" s="3">
        <f>D18+E18+F18+G18+H18+I18</f>
        <v>13100</v>
      </c>
      <c r="M18" s="6"/>
    </row>
    <row r="19" spans="1:13" ht="24" customHeight="1">
      <c r="A19" s="13"/>
      <c r="B19" s="13"/>
      <c r="C19" s="13"/>
      <c r="D19" s="13"/>
      <c r="E19" s="13"/>
      <c r="F19" s="13"/>
      <c r="G19" s="13"/>
      <c r="H19" s="13"/>
      <c r="I19" s="13"/>
      <c r="J19" s="17"/>
      <c r="K19" s="4"/>
      <c r="M19" s="6"/>
    </row>
    <row r="20" spans="1:13" ht="30.75" customHeight="1">
      <c r="A20" s="19" t="s">
        <v>17</v>
      </c>
      <c r="B20" s="8" t="s">
        <v>11</v>
      </c>
      <c r="C20" s="8" t="s">
        <v>12</v>
      </c>
      <c r="D20" s="9" t="s">
        <v>25</v>
      </c>
      <c r="E20" s="29" t="s">
        <v>10</v>
      </c>
      <c r="F20" s="29" t="s">
        <v>9</v>
      </c>
      <c r="G20" s="29" t="s">
        <v>8</v>
      </c>
      <c r="H20" s="29" t="s">
        <v>7</v>
      </c>
      <c r="I20" s="30" t="s">
        <v>24</v>
      </c>
      <c r="J20" s="29" t="s">
        <v>27</v>
      </c>
      <c r="K20" s="2" t="s">
        <v>13</v>
      </c>
      <c r="M20" s="6"/>
    </row>
    <row r="21" spans="1:13" ht="24" customHeight="1">
      <c r="A21" s="13">
        <v>9</v>
      </c>
      <c r="B21" s="13">
        <v>1000</v>
      </c>
      <c r="C21" s="13" t="s">
        <v>18</v>
      </c>
      <c r="D21" s="13">
        <v>11000</v>
      </c>
      <c r="E21" s="13">
        <v>200</v>
      </c>
      <c r="F21" s="13">
        <v>500</v>
      </c>
      <c r="G21" s="13">
        <v>500</v>
      </c>
      <c r="H21" s="13">
        <v>1500</v>
      </c>
      <c r="I21" s="13">
        <v>900</v>
      </c>
      <c r="J21" s="13">
        <v>500</v>
      </c>
      <c r="K21" s="3">
        <v>15100</v>
      </c>
      <c r="M21" s="6"/>
    </row>
    <row r="22" spans="1:13" ht="24" customHeight="1">
      <c r="A22" s="13">
        <v>10</v>
      </c>
      <c r="B22" s="13">
        <v>1200</v>
      </c>
      <c r="C22" s="13" t="s">
        <v>19</v>
      </c>
      <c r="D22" s="13">
        <v>13200</v>
      </c>
      <c r="E22" s="13">
        <v>200</v>
      </c>
      <c r="F22" s="13">
        <v>500</v>
      </c>
      <c r="G22" s="13">
        <v>500</v>
      </c>
      <c r="H22" s="13">
        <v>1500</v>
      </c>
      <c r="I22" s="13">
        <v>900</v>
      </c>
      <c r="J22" s="13">
        <v>500</v>
      </c>
      <c r="K22" s="3">
        <v>17300</v>
      </c>
      <c r="M22" s="6"/>
    </row>
    <row r="23" spans="1:13" ht="24" customHeight="1">
      <c r="A23" s="13"/>
      <c r="B23" s="13"/>
      <c r="C23" s="13"/>
      <c r="D23" s="13"/>
      <c r="E23" s="13"/>
      <c r="F23" s="13"/>
      <c r="G23" s="13"/>
      <c r="H23" s="13"/>
      <c r="I23" s="13"/>
      <c r="J23" s="17"/>
      <c r="K23" s="17"/>
      <c r="M23" s="6"/>
    </row>
    <row r="24" spans="1:13" ht="36" customHeight="1">
      <c r="A24" s="19" t="s">
        <v>20</v>
      </c>
      <c r="B24" s="8" t="s">
        <v>11</v>
      </c>
      <c r="C24" s="8" t="s">
        <v>12</v>
      </c>
      <c r="D24" s="9" t="s">
        <v>25</v>
      </c>
      <c r="E24" s="31" t="s">
        <v>10</v>
      </c>
      <c r="F24" s="31" t="s">
        <v>9</v>
      </c>
      <c r="G24" s="31" t="s">
        <v>8</v>
      </c>
      <c r="H24" s="31" t="s">
        <v>7</v>
      </c>
      <c r="I24" s="31" t="s">
        <v>27</v>
      </c>
      <c r="J24" s="32" t="s">
        <v>13</v>
      </c>
      <c r="K24" s="2" t="s">
        <v>23</v>
      </c>
      <c r="M24" s="6"/>
    </row>
    <row r="25" spans="1:13" ht="24" customHeight="1">
      <c r="A25" s="13">
        <v>11</v>
      </c>
      <c r="B25" s="13">
        <v>1500</v>
      </c>
      <c r="C25" s="13" t="s">
        <v>21</v>
      </c>
      <c r="D25" s="13">
        <v>16500</v>
      </c>
      <c r="E25" s="13">
        <v>200</v>
      </c>
      <c r="F25" s="13">
        <v>500</v>
      </c>
      <c r="G25" s="13">
        <v>500</v>
      </c>
      <c r="H25" s="13">
        <v>1500</v>
      </c>
      <c r="I25" s="23">
        <v>500</v>
      </c>
      <c r="J25" s="3">
        <v>19700</v>
      </c>
      <c r="K25" s="3">
        <v>19700</v>
      </c>
      <c r="M25" s="6"/>
    </row>
    <row r="26" spans="1:13" ht="24" customHeight="1">
      <c r="A26" s="13">
        <v>12</v>
      </c>
      <c r="B26" s="13">
        <v>1700</v>
      </c>
      <c r="C26" s="13" t="s">
        <v>22</v>
      </c>
      <c r="D26" s="13">
        <f>1700*11</f>
        <v>18700</v>
      </c>
      <c r="E26" s="13">
        <v>200</v>
      </c>
      <c r="F26" s="13">
        <v>500</v>
      </c>
      <c r="G26" s="13">
        <v>500</v>
      </c>
      <c r="H26" s="13">
        <v>1500</v>
      </c>
      <c r="I26" s="23">
        <v>500</v>
      </c>
      <c r="J26" s="3">
        <v>21900</v>
      </c>
      <c r="K26" s="3">
        <v>21900</v>
      </c>
      <c r="M26" s="6"/>
    </row>
    <row r="27" spans="1:13" ht="24" customHeight="1">
      <c r="A27" s="13"/>
      <c r="B27" s="13"/>
      <c r="C27" s="13"/>
      <c r="D27" s="13"/>
      <c r="E27" s="13"/>
      <c r="F27" s="13"/>
      <c r="G27" s="13"/>
      <c r="H27" s="13"/>
      <c r="I27" s="13"/>
      <c r="J27" s="17"/>
      <c r="K27" s="4"/>
      <c r="M27" s="6"/>
    </row>
    <row r="28" spans="1:13" ht="24" customHeight="1">
      <c r="A28" s="13"/>
      <c r="B28" s="13"/>
      <c r="C28" s="13"/>
      <c r="D28" s="13"/>
      <c r="E28" s="13"/>
      <c r="F28" s="13"/>
      <c r="G28" s="13"/>
      <c r="H28" s="13"/>
      <c r="I28" s="13"/>
      <c r="J28" s="17"/>
      <c r="K28" s="4"/>
      <c r="M28" s="6"/>
    </row>
    <row r="29" spans="1:13" ht="24" customHeight="1">
      <c r="A29" s="67" t="s">
        <v>26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3" ht="18" customHeight="1">
      <c r="A30" s="70" t="s">
        <v>28</v>
      </c>
      <c r="B30" s="70"/>
      <c r="C30" s="70"/>
      <c r="D30" s="70"/>
      <c r="E30" s="70"/>
      <c r="F30" s="70"/>
      <c r="G30" s="70"/>
      <c r="H30" s="70"/>
    </row>
  </sheetData>
  <mergeCells count="3">
    <mergeCell ref="A29:K29"/>
    <mergeCell ref="A1:K1"/>
    <mergeCell ref="A30:H30"/>
  </mergeCells>
  <printOptions gridLines="1"/>
  <pageMargins left="0.12" right="0.13" top="0.38" bottom="0.37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="85" zoomScaleNormal="85" workbookViewId="0">
      <selection activeCell="L28" sqref="L28"/>
    </sheetView>
  </sheetViews>
  <sheetFormatPr defaultColWidth="10.7109375" defaultRowHeight="18.95" customHeight="1"/>
  <cols>
    <col min="1" max="1" width="14" style="41" customWidth="1"/>
    <col min="2" max="2" width="20.7109375" style="41" customWidth="1"/>
    <col min="3" max="3" width="11.28515625" style="41" customWidth="1"/>
    <col min="4" max="4" width="10.7109375" style="41"/>
    <col min="5" max="5" width="10.85546875" style="41" customWidth="1"/>
    <col min="6" max="6" width="9.28515625" style="41" customWidth="1"/>
    <col min="7" max="8" width="9.5703125" style="41" customWidth="1"/>
    <col min="9" max="9" width="12.5703125" style="41" customWidth="1"/>
    <col min="10" max="10" width="9.140625" customWidth="1"/>
    <col min="11" max="11" width="12.5703125" style="44" customWidth="1"/>
    <col min="12" max="12" width="10.7109375" style="41"/>
  </cols>
  <sheetData>
    <row r="1" spans="1:13" ht="16.5" customHeight="1">
      <c r="A1" s="71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/>
    </row>
    <row r="2" spans="1:13" ht="15" customHeight="1">
      <c r="A2" s="45"/>
      <c r="B2" s="46"/>
      <c r="C2" s="46"/>
      <c r="D2" s="46"/>
      <c r="E2" s="78" t="s">
        <v>51</v>
      </c>
      <c r="F2" s="78"/>
      <c r="G2" s="78"/>
      <c r="H2" s="46"/>
      <c r="I2" s="46"/>
      <c r="J2" s="46"/>
      <c r="K2" s="46"/>
      <c r="L2"/>
    </row>
    <row r="3" spans="1:13" ht="24.75" customHeight="1">
      <c r="A3" s="38" t="s">
        <v>53</v>
      </c>
      <c r="B3" s="48" t="s">
        <v>52</v>
      </c>
      <c r="C3" s="47" t="s">
        <v>12</v>
      </c>
      <c r="D3" s="48" t="s">
        <v>25</v>
      </c>
      <c r="E3" s="47" t="s">
        <v>10</v>
      </c>
      <c r="F3" s="47" t="s">
        <v>9</v>
      </c>
      <c r="G3" s="49" t="s">
        <v>8</v>
      </c>
      <c r="H3" s="60"/>
      <c r="I3" s="60"/>
      <c r="J3" s="61"/>
      <c r="K3" s="33" t="s">
        <v>13</v>
      </c>
      <c r="L3"/>
    </row>
    <row r="4" spans="1:13" ht="18.95" customHeight="1">
      <c r="A4" s="34" t="s">
        <v>1</v>
      </c>
      <c r="B4" s="34">
        <v>550</v>
      </c>
      <c r="C4" s="34" t="s">
        <v>31</v>
      </c>
      <c r="D4" s="34">
        <v>6050</v>
      </c>
      <c r="E4" s="34">
        <v>300</v>
      </c>
      <c r="F4" s="34">
        <v>400</v>
      </c>
      <c r="G4" s="35">
        <v>550</v>
      </c>
      <c r="H4" s="60"/>
      <c r="I4" s="60"/>
      <c r="J4" s="62"/>
      <c r="K4" s="59">
        <f>SUM(D4:I4)</f>
        <v>7300</v>
      </c>
      <c r="L4"/>
    </row>
    <row r="5" spans="1:13" ht="15.75" customHeight="1">
      <c r="A5" s="34" t="s">
        <v>2</v>
      </c>
      <c r="B5" s="34">
        <v>660</v>
      </c>
      <c r="C5" s="34" t="s">
        <v>32</v>
      </c>
      <c r="D5" s="34">
        <v>7260</v>
      </c>
      <c r="E5" s="34">
        <v>300</v>
      </c>
      <c r="F5" s="34">
        <v>400</v>
      </c>
      <c r="G5" s="35">
        <v>550</v>
      </c>
      <c r="H5" s="60"/>
      <c r="I5" s="60"/>
      <c r="J5" s="62"/>
      <c r="K5" s="59">
        <f>SUM(D5:I5)</f>
        <v>8510</v>
      </c>
      <c r="L5"/>
    </row>
    <row r="6" spans="1:13" ht="17.25" customHeight="1">
      <c r="A6" s="34" t="s">
        <v>4</v>
      </c>
      <c r="B6" s="34">
        <v>660</v>
      </c>
      <c r="C6" s="34" t="s">
        <v>32</v>
      </c>
      <c r="D6" s="34">
        <v>7260</v>
      </c>
      <c r="E6" s="34">
        <v>300</v>
      </c>
      <c r="F6" s="34">
        <v>400</v>
      </c>
      <c r="G6" s="35">
        <v>550</v>
      </c>
      <c r="H6" s="60"/>
      <c r="I6" s="60"/>
      <c r="J6" s="62"/>
      <c r="K6" s="59">
        <f>SUM(D6:I6)</f>
        <v>8510</v>
      </c>
      <c r="L6"/>
    </row>
    <row r="7" spans="1:13" ht="13.15" customHeight="1">
      <c r="A7" s="34"/>
      <c r="B7" s="34"/>
      <c r="C7" s="34"/>
      <c r="D7" s="34"/>
      <c r="E7" s="74" t="s">
        <v>51</v>
      </c>
      <c r="F7" s="75"/>
      <c r="G7" s="75"/>
      <c r="H7" s="75"/>
      <c r="I7" s="76"/>
      <c r="J7" s="37"/>
      <c r="K7" s="36"/>
      <c r="L7"/>
    </row>
    <row r="8" spans="1:13" ht="29.25" customHeight="1">
      <c r="A8" s="38" t="s">
        <v>5</v>
      </c>
      <c r="B8" s="48" t="s">
        <v>52</v>
      </c>
      <c r="C8" s="47" t="s">
        <v>12</v>
      </c>
      <c r="D8" s="48" t="s">
        <v>25</v>
      </c>
      <c r="E8" s="54" t="s">
        <v>10</v>
      </c>
      <c r="F8" s="54" t="s">
        <v>9</v>
      </c>
      <c r="G8" s="55" t="s">
        <v>8</v>
      </c>
      <c r="H8" s="54" t="s">
        <v>7</v>
      </c>
      <c r="I8" s="54" t="s">
        <v>27</v>
      </c>
      <c r="J8" s="63"/>
      <c r="K8" s="33" t="s">
        <v>13</v>
      </c>
      <c r="L8"/>
    </row>
    <row r="9" spans="1:13" ht="15.75" customHeight="1">
      <c r="A9" s="34" t="s">
        <v>41</v>
      </c>
      <c r="B9" s="34">
        <v>770</v>
      </c>
      <c r="C9" s="34" t="s">
        <v>33</v>
      </c>
      <c r="D9" s="34">
        <v>8470</v>
      </c>
      <c r="E9" s="34">
        <v>300</v>
      </c>
      <c r="F9" s="34">
        <v>400</v>
      </c>
      <c r="G9" s="35">
        <v>550</v>
      </c>
      <c r="H9" s="34">
        <v>600</v>
      </c>
      <c r="I9" s="39">
        <v>500</v>
      </c>
      <c r="J9" s="37"/>
      <c r="K9" s="50">
        <f>SUM(D9:I9)</f>
        <v>10820</v>
      </c>
      <c r="L9"/>
    </row>
    <row r="10" spans="1:13" ht="15.75" customHeight="1">
      <c r="A10" s="34" t="s">
        <v>42</v>
      </c>
      <c r="B10" s="34">
        <v>770</v>
      </c>
      <c r="C10" s="34" t="s">
        <v>33</v>
      </c>
      <c r="D10" s="34">
        <v>8470</v>
      </c>
      <c r="E10" s="34">
        <v>300</v>
      </c>
      <c r="F10" s="34">
        <v>400</v>
      </c>
      <c r="G10" s="35">
        <v>550</v>
      </c>
      <c r="H10" s="34">
        <v>600</v>
      </c>
      <c r="I10" s="39">
        <v>500</v>
      </c>
      <c r="J10" s="37"/>
      <c r="K10" s="50">
        <f>SUM(D10:I10)</f>
        <v>10820</v>
      </c>
      <c r="L10"/>
    </row>
    <row r="11" spans="1:13" ht="14.25" customHeight="1">
      <c r="A11" s="34" t="s">
        <v>43</v>
      </c>
      <c r="B11" s="34">
        <v>770</v>
      </c>
      <c r="C11" s="34" t="s">
        <v>33</v>
      </c>
      <c r="D11" s="34">
        <v>8470</v>
      </c>
      <c r="E11" s="34">
        <v>300</v>
      </c>
      <c r="F11" s="34">
        <v>400</v>
      </c>
      <c r="G11" s="35">
        <v>550</v>
      </c>
      <c r="H11" s="34">
        <v>800</v>
      </c>
      <c r="I11" s="39">
        <v>500</v>
      </c>
      <c r="J11" s="37"/>
      <c r="K11" s="50">
        <f>SUM(D11:I11)</f>
        <v>11020</v>
      </c>
      <c r="L11"/>
    </row>
    <row r="12" spans="1:13" ht="18.95" customHeight="1">
      <c r="A12" s="34" t="s">
        <v>44</v>
      </c>
      <c r="B12" s="34">
        <v>880</v>
      </c>
      <c r="C12" s="34" t="s">
        <v>34</v>
      </c>
      <c r="D12" s="34">
        <v>9680</v>
      </c>
      <c r="E12" s="34">
        <v>300</v>
      </c>
      <c r="F12" s="34">
        <v>400</v>
      </c>
      <c r="G12" s="35">
        <v>550</v>
      </c>
      <c r="H12" s="34">
        <v>800</v>
      </c>
      <c r="I12" s="39">
        <v>500</v>
      </c>
      <c r="J12" s="37"/>
      <c r="K12" s="50">
        <f>SUM(D12:I12)</f>
        <v>12230</v>
      </c>
      <c r="L12"/>
    </row>
    <row r="13" spans="1:13" ht="18.95" customHeight="1">
      <c r="A13" s="34" t="s">
        <v>45</v>
      </c>
      <c r="B13" s="34">
        <v>880</v>
      </c>
      <c r="C13" s="34" t="s">
        <v>34</v>
      </c>
      <c r="D13" s="34">
        <v>9680</v>
      </c>
      <c r="E13" s="34">
        <v>300</v>
      </c>
      <c r="F13" s="34">
        <v>400</v>
      </c>
      <c r="G13" s="35">
        <v>550</v>
      </c>
      <c r="H13" s="34">
        <v>800</v>
      </c>
      <c r="I13" s="39">
        <v>500</v>
      </c>
      <c r="J13" s="37"/>
      <c r="K13" s="50">
        <f>SUM(D13:I13)</f>
        <v>12230</v>
      </c>
      <c r="L13"/>
    </row>
    <row r="14" spans="1:13" ht="15.75" customHeight="1">
      <c r="A14" s="34"/>
      <c r="B14" s="34"/>
      <c r="C14" s="36"/>
      <c r="D14" s="36"/>
      <c r="E14" s="74" t="s">
        <v>51</v>
      </c>
      <c r="F14" s="75"/>
      <c r="G14" s="75"/>
      <c r="H14" s="75"/>
      <c r="I14" s="76"/>
      <c r="J14" s="37"/>
      <c r="K14" s="40"/>
      <c r="L14"/>
    </row>
    <row r="15" spans="1:13" ht="27.75" customHeight="1">
      <c r="A15" s="38" t="s">
        <v>15</v>
      </c>
      <c r="B15" s="48" t="s">
        <v>52</v>
      </c>
      <c r="C15" s="47" t="s">
        <v>12</v>
      </c>
      <c r="D15" s="48" t="s">
        <v>25</v>
      </c>
      <c r="E15" s="56" t="s">
        <v>10</v>
      </c>
      <c r="F15" s="56" t="s">
        <v>9</v>
      </c>
      <c r="G15" s="56" t="s">
        <v>8</v>
      </c>
      <c r="H15" s="57" t="s">
        <v>7</v>
      </c>
      <c r="I15" s="56" t="s">
        <v>27</v>
      </c>
      <c r="J15" s="63"/>
      <c r="K15" s="33" t="s">
        <v>13</v>
      </c>
      <c r="L15"/>
    </row>
    <row r="16" spans="1:13" ht="15" customHeight="1">
      <c r="A16" s="34" t="s">
        <v>46</v>
      </c>
      <c r="B16" s="34">
        <v>990</v>
      </c>
      <c r="C16" s="34" t="s">
        <v>35</v>
      </c>
      <c r="D16" s="34">
        <v>10890</v>
      </c>
      <c r="E16" s="34">
        <v>300</v>
      </c>
      <c r="F16" s="34">
        <v>600</v>
      </c>
      <c r="G16" s="34">
        <v>600</v>
      </c>
      <c r="H16" s="35">
        <v>1500</v>
      </c>
      <c r="I16" s="39">
        <v>700</v>
      </c>
      <c r="J16" s="62"/>
      <c r="K16" s="36">
        <f>D16+E16+F16+G16+H16+I16</f>
        <v>14590</v>
      </c>
      <c r="L16"/>
      <c r="M16" s="58"/>
    </row>
    <row r="17" spans="1:13" ht="15" customHeight="1">
      <c r="A17" s="34" t="s">
        <v>47</v>
      </c>
      <c r="B17" s="34">
        <v>990</v>
      </c>
      <c r="C17" s="34" t="s">
        <v>35</v>
      </c>
      <c r="D17" s="34">
        <v>10890</v>
      </c>
      <c r="E17" s="34">
        <v>300</v>
      </c>
      <c r="F17" s="34">
        <v>600</v>
      </c>
      <c r="G17" s="34">
        <v>600</v>
      </c>
      <c r="H17" s="35">
        <v>1500</v>
      </c>
      <c r="I17" s="39">
        <v>700</v>
      </c>
      <c r="J17" s="62"/>
      <c r="K17" s="36">
        <f>D17+E17+F17+G17+H17+I17</f>
        <v>14590</v>
      </c>
      <c r="L17"/>
    </row>
    <row r="18" spans="1:13" ht="15.75" customHeight="1">
      <c r="A18" s="34" t="s">
        <v>48</v>
      </c>
      <c r="B18" s="34">
        <v>990</v>
      </c>
      <c r="C18" s="34" t="s">
        <v>35</v>
      </c>
      <c r="D18" s="34">
        <v>10890</v>
      </c>
      <c r="E18" s="34">
        <v>300</v>
      </c>
      <c r="F18" s="34">
        <v>600</v>
      </c>
      <c r="G18" s="34">
        <v>600</v>
      </c>
      <c r="H18" s="35">
        <v>1500</v>
      </c>
      <c r="I18" s="39">
        <v>700</v>
      </c>
      <c r="J18" s="62"/>
      <c r="K18" s="36">
        <f>D18+E18+F18+G18+H18+I18</f>
        <v>14590</v>
      </c>
      <c r="L18"/>
    </row>
    <row r="19" spans="1:13" ht="13.9" customHeight="1">
      <c r="A19" s="34"/>
      <c r="B19" s="34"/>
      <c r="C19" s="34"/>
      <c r="D19" s="34"/>
      <c r="E19" s="74" t="s">
        <v>51</v>
      </c>
      <c r="F19" s="75"/>
      <c r="G19" s="75"/>
      <c r="H19" s="75"/>
      <c r="I19" s="76"/>
      <c r="J19" s="37"/>
      <c r="K19" s="36"/>
      <c r="L19"/>
    </row>
    <row r="20" spans="1:13" ht="33.75" customHeight="1">
      <c r="A20" s="38" t="s">
        <v>17</v>
      </c>
      <c r="B20" s="48" t="s">
        <v>52</v>
      </c>
      <c r="C20" s="47" t="s">
        <v>12</v>
      </c>
      <c r="D20" s="48" t="s">
        <v>25</v>
      </c>
      <c r="E20" s="64" t="s">
        <v>10</v>
      </c>
      <c r="F20" s="64" t="s">
        <v>9</v>
      </c>
      <c r="G20" s="64" t="s">
        <v>8</v>
      </c>
      <c r="H20" s="64" t="s">
        <v>7</v>
      </c>
      <c r="I20" s="64" t="s">
        <v>27</v>
      </c>
      <c r="J20" s="53" t="s">
        <v>39</v>
      </c>
      <c r="K20" s="33" t="s">
        <v>13</v>
      </c>
      <c r="L20"/>
    </row>
    <row r="21" spans="1:13" ht="18.95" customHeight="1">
      <c r="A21" s="34" t="s">
        <v>49</v>
      </c>
      <c r="B21" s="34">
        <v>1100</v>
      </c>
      <c r="C21" s="34" t="s">
        <v>36</v>
      </c>
      <c r="D21" s="34">
        <v>12100</v>
      </c>
      <c r="E21" s="34">
        <v>300</v>
      </c>
      <c r="F21" s="34">
        <v>600</v>
      </c>
      <c r="G21" s="34">
        <v>600</v>
      </c>
      <c r="H21" s="34">
        <v>1500</v>
      </c>
      <c r="I21" s="34">
        <v>700</v>
      </c>
      <c r="J21" s="34">
        <v>900</v>
      </c>
      <c r="K21" s="51">
        <f>SUM(D21:J21)</f>
        <v>16700</v>
      </c>
      <c r="L21"/>
    </row>
    <row r="22" spans="1:13" ht="18.95" customHeight="1">
      <c r="A22" s="34" t="s">
        <v>50</v>
      </c>
      <c r="B22" s="34">
        <v>1300</v>
      </c>
      <c r="C22" s="34" t="s">
        <v>37</v>
      </c>
      <c r="D22" s="34">
        <v>14300</v>
      </c>
      <c r="E22" s="34">
        <v>300</v>
      </c>
      <c r="F22" s="34">
        <v>600</v>
      </c>
      <c r="G22" s="34">
        <v>600</v>
      </c>
      <c r="H22" s="34">
        <v>1500</v>
      </c>
      <c r="I22" s="34">
        <v>700</v>
      </c>
      <c r="J22" s="34">
        <v>900</v>
      </c>
      <c r="K22" s="52">
        <f>SUM(D22:J22)</f>
        <v>18900</v>
      </c>
      <c r="L22"/>
    </row>
    <row r="23" spans="1:13" ht="12.6" customHeight="1">
      <c r="A23" s="34"/>
      <c r="B23" s="34"/>
      <c r="C23" s="34"/>
      <c r="D23" s="34"/>
      <c r="E23" s="77" t="s">
        <v>51</v>
      </c>
      <c r="F23" s="77"/>
      <c r="G23" s="77"/>
      <c r="H23" s="77"/>
      <c r="I23" s="77"/>
      <c r="J23" s="77"/>
      <c r="K23" s="36"/>
      <c r="L23"/>
    </row>
    <row r="24" spans="1:13" ht="29.25" customHeight="1">
      <c r="A24" s="38" t="s">
        <v>20</v>
      </c>
      <c r="B24" s="48" t="s">
        <v>52</v>
      </c>
      <c r="C24" s="47" t="s">
        <v>12</v>
      </c>
      <c r="D24" s="48" t="s">
        <v>25</v>
      </c>
      <c r="E24" s="42" t="s">
        <v>10</v>
      </c>
      <c r="F24" s="42" t="s">
        <v>9</v>
      </c>
      <c r="G24" s="42" t="s">
        <v>8</v>
      </c>
      <c r="H24" s="42" t="s">
        <v>27</v>
      </c>
      <c r="I24" s="42" t="s">
        <v>40</v>
      </c>
      <c r="J24" s="33" t="s">
        <v>23</v>
      </c>
      <c r="K24" s="44" t="s">
        <v>59</v>
      </c>
      <c r="L24"/>
      <c r="M24" s="58"/>
    </row>
    <row r="25" spans="1:13" ht="36" customHeight="1">
      <c r="A25" s="65" t="s">
        <v>58</v>
      </c>
      <c r="B25" s="34">
        <v>1500</v>
      </c>
      <c r="C25" s="34" t="s">
        <v>21</v>
      </c>
      <c r="D25" s="34">
        <v>16500</v>
      </c>
      <c r="E25" s="34">
        <v>300</v>
      </c>
      <c r="F25" s="34">
        <v>600</v>
      </c>
      <c r="G25" s="34">
        <v>600</v>
      </c>
      <c r="H25" s="34">
        <v>700</v>
      </c>
      <c r="I25" s="34">
        <v>0</v>
      </c>
      <c r="J25" s="36">
        <f>SUM(D25:I25)</f>
        <v>18700</v>
      </c>
      <c r="K25" s="44">
        <v>1500</v>
      </c>
      <c r="L25"/>
    </row>
    <row r="26" spans="1:13" ht="33" customHeight="1">
      <c r="A26" s="66" t="s">
        <v>54</v>
      </c>
      <c r="B26" s="34">
        <v>1500</v>
      </c>
      <c r="C26" s="34" t="s">
        <v>21</v>
      </c>
      <c r="D26" s="34">
        <v>16500</v>
      </c>
      <c r="E26" s="34">
        <v>300</v>
      </c>
      <c r="F26" s="34">
        <v>600</v>
      </c>
      <c r="G26" s="34">
        <v>600</v>
      </c>
      <c r="H26" s="43">
        <v>700</v>
      </c>
      <c r="I26" s="34">
        <v>900</v>
      </c>
      <c r="J26" s="36">
        <f>SUM(D26:I26)</f>
        <v>19600</v>
      </c>
      <c r="K26" s="44">
        <v>1500</v>
      </c>
      <c r="L26"/>
      <c r="M26" s="58"/>
    </row>
    <row r="27" spans="1:13" ht="34.5" customHeight="1">
      <c r="A27" s="66" t="s">
        <v>55</v>
      </c>
      <c r="B27" s="34">
        <v>1700</v>
      </c>
      <c r="C27" s="34" t="s">
        <v>22</v>
      </c>
      <c r="D27" s="34">
        <v>18700</v>
      </c>
      <c r="E27" s="34">
        <v>300</v>
      </c>
      <c r="F27" s="34">
        <v>600</v>
      </c>
      <c r="G27" s="34">
        <v>600</v>
      </c>
      <c r="H27" s="34">
        <v>700</v>
      </c>
      <c r="I27" s="34">
        <v>0</v>
      </c>
      <c r="J27" s="36">
        <f>SUM(D27:I27)</f>
        <v>20900</v>
      </c>
      <c r="K27" s="44">
        <v>1500</v>
      </c>
      <c r="L27"/>
    </row>
    <row r="28" spans="1:13" ht="31.5" customHeight="1">
      <c r="A28" s="66" t="s">
        <v>56</v>
      </c>
      <c r="B28" s="34">
        <v>1700</v>
      </c>
      <c r="C28" s="34" t="s">
        <v>22</v>
      </c>
      <c r="D28" s="34">
        <v>18700</v>
      </c>
      <c r="E28" s="34">
        <v>300</v>
      </c>
      <c r="F28" s="34">
        <v>600</v>
      </c>
      <c r="G28" s="34">
        <v>600</v>
      </c>
      <c r="H28" s="34">
        <v>700</v>
      </c>
      <c r="I28" s="34">
        <v>900</v>
      </c>
      <c r="J28" s="36">
        <f>SUM(D28:I28)</f>
        <v>21800</v>
      </c>
      <c r="K28" s="44">
        <v>1500</v>
      </c>
      <c r="L28"/>
    </row>
    <row r="29" spans="1:13" ht="18.95" customHeight="1">
      <c r="A29" s="73" t="s">
        <v>57</v>
      </c>
      <c r="B29" s="73"/>
      <c r="C29" s="73"/>
      <c r="D29" s="73"/>
      <c r="E29" s="73"/>
      <c r="F29" s="73"/>
      <c r="G29" s="73"/>
      <c r="H29" s="73"/>
    </row>
  </sheetData>
  <mergeCells count="7">
    <mergeCell ref="A1:K1"/>
    <mergeCell ref="A29:H29"/>
    <mergeCell ref="E19:I19"/>
    <mergeCell ref="E23:J23"/>
    <mergeCell ref="E14:I14"/>
    <mergeCell ref="E7:I7"/>
    <mergeCell ref="E2:G2"/>
  </mergeCells>
  <printOptions horizontalCentered="1" verticalCentered="1"/>
  <pageMargins left="0" right="0" top="0" bottom="0" header="0" footer="0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2024-03-28T15:05:29Z</cp:lastPrinted>
  <dcterms:created xsi:type="dcterms:W3CDTF">2006-12-31T18:33:06Z</dcterms:created>
  <dcterms:modified xsi:type="dcterms:W3CDTF">2024-03-28T15:11:39Z</dcterms:modified>
</cp:coreProperties>
</file>